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I_PHI_DU_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9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Cơ cấu thực chi</a:t>
            </a:r>
          </a:p>
        </rich>
      </tx>
    </title>
    <plotArea>
      <pieChart>
        <varyColors val="1"/>
        <ser>
          <idx val="0"/>
          <order val="0"/>
          <tx>
            <strRef>
              <f>'CHI_PHI_DU_AN'!C4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'CHI_PHI_DU_AN'!$A$5:$A$9</f>
            </numRef>
          </cat>
          <val>
            <numRef>
              <f>'CHI_PHI_DU_AN'!$C$5:$C$9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Ngân sách so với thực chi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'CHI_PHI_DU_AN'!B4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'CHI_PHI_DU_AN'!$A$5:$A$9</f>
            </numRef>
          </cat>
          <val>
            <numRef>
              <f>'CHI_PHI_DU_AN'!$B$5:$B$9</f>
            </numRef>
          </val>
        </ser>
        <ser>
          <idx val="1"/>
          <order val="1"/>
          <tx>
            <strRef>
              <f>'CHI_PHI_DU_AN'!C4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'CHI_PHI_DU_AN'!$A$5:$A$9</f>
            </numRef>
          </cat>
          <val>
            <numRef>
              <f>'CHI_PHI_DU_AN'!$C$5:$C$9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3</row>
      <rowOff>0</rowOff>
    </from>
    <ext cx="36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21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4" customWidth="1" min="5" max="5"/>
    <col width="16" customWidth="1" min="6" max="6"/>
    <col width="22" customWidth="1" min="7" max="7"/>
  </cols>
  <sheetData>
    <row r="1" ht="30" customHeight="1">
      <c r="A1" s="1" t="inlineStr">
        <is>
          <t>MẪU CHI PHÍ DỰ ÁN</t>
        </is>
      </c>
    </row>
    <row r="2">
      <c r="A2" s="2" t="inlineStr">
        <is>
          <t>Có công thức so sánh ngân sách - thực chi, chênh lệch và biểu đồ cơ cấu chi phí.</t>
        </is>
      </c>
    </row>
    <row r="4">
      <c r="A4" s="3" t="inlineStr">
        <is>
          <t>HẠNG MỤC</t>
        </is>
      </c>
      <c r="B4" s="3" t="inlineStr">
        <is>
          <t>NGÂN SÁCH</t>
        </is>
      </c>
      <c r="C4" s="3" t="inlineStr">
        <is>
          <t>THỰC CHI</t>
        </is>
      </c>
      <c r="D4" s="3" t="inlineStr">
        <is>
          <t>CHÊNH LỆCH</t>
        </is>
      </c>
      <c r="E4" s="3" t="inlineStr">
        <is>
          <t>% SỬ DỤNG</t>
        </is>
      </c>
      <c r="F4" s="3" t="inlineStr">
        <is>
          <t>PHỤ TRÁCH</t>
        </is>
      </c>
      <c r="G4" s="3" t="inlineStr">
        <is>
          <t>GHI CHÚ</t>
        </is>
      </c>
    </row>
    <row r="5">
      <c r="A5" s="4" t="inlineStr">
        <is>
          <t>Nhân công</t>
        </is>
      </c>
      <c r="B5" s="5" t="n">
        <v>120000000</v>
      </c>
      <c r="C5" s="5" t="n">
        <v>98000000</v>
      </c>
      <c r="D5" s="6">
        <f>B5-C5</f>
        <v/>
      </c>
      <c r="E5" s="7">
        <f>C5/B5</f>
        <v/>
      </c>
      <c r="F5" s="4" t="inlineStr">
        <is>
          <t>Anh Minh</t>
        </is>
      </c>
      <c r="G5" s="4" t="inlineStr">
        <is>
          <t>Đúng tiến độ</t>
        </is>
      </c>
    </row>
    <row r="6">
      <c r="A6" s="4" t="inlineStr">
        <is>
          <t>Vật tư</t>
        </is>
      </c>
      <c r="B6" s="5" t="n">
        <v>220000000</v>
      </c>
      <c r="C6" s="5" t="n">
        <v>245000000</v>
      </c>
      <c r="D6" s="6">
        <f>B6-C6</f>
        <v/>
      </c>
      <c r="E6" s="7">
        <f>C6/B6</f>
        <v/>
      </c>
      <c r="F6" s="4" t="inlineStr">
        <is>
          <t>Chị Lan</t>
        </is>
      </c>
      <c r="G6" s="4" t="inlineStr">
        <is>
          <t>Vượt do tăng giá</t>
        </is>
      </c>
    </row>
    <row r="7">
      <c r="A7" s="4" t="inlineStr">
        <is>
          <t>Máy móc</t>
        </is>
      </c>
      <c r="B7" s="5" t="n">
        <v>85000000</v>
      </c>
      <c r="C7" s="5" t="n">
        <v>76000000</v>
      </c>
      <c r="D7" s="6">
        <f>B7-C7</f>
        <v/>
      </c>
      <c r="E7" s="7">
        <f>C7/B7</f>
        <v/>
      </c>
      <c r="F7" s="4" t="inlineStr">
        <is>
          <t>Anh Khoa</t>
        </is>
      </c>
      <c r="G7" s="4" t="inlineStr"/>
    </row>
    <row r="8">
      <c r="A8" s="4" t="inlineStr">
        <is>
          <t>Vận chuyển</t>
        </is>
      </c>
      <c r="B8" s="5" t="n">
        <v>35000000</v>
      </c>
      <c r="C8" s="5" t="n">
        <v>42000000</v>
      </c>
      <c r="D8" s="6">
        <f>B8-C8</f>
        <v/>
      </c>
      <c r="E8" s="7">
        <f>C8/B8</f>
        <v/>
      </c>
      <c r="F8" s="4" t="inlineStr">
        <is>
          <t>Chị Hạnh</t>
        </is>
      </c>
      <c r="G8" s="4" t="inlineStr">
        <is>
          <t>Cần kiểm tra</t>
        </is>
      </c>
    </row>
    <row r="9">
      <c r="A9" s="4" t="inlineStr">
        <is>
          <t>Chi phí khác</t>
        </is>
      </c>
      <c r="B9" s="5" t="n">
        <v>30000000</v>
      </c>
      <c r="C9" s="5" t="n">
        <v>18000000</v>
      </c>
      <c r="D9" s="6">
        <f>B9-C9</f>
        <v/>
      </c>
      <c r="E9" s="7">
        <f>C9/B9</f>
        <v/>
      </c>
      <c r="F9" s="4" t="inlineStr">
        <is>
          <t>Admin</t>
        </is>
      </c>
      <c r="G9" s="4" t="inlineStr"/>
    </row>
    <row r="12">
      <c r="A12" s="8" t="inlineStr">
        <is>
          <t>Gợi ý cho AI: Tìm hạng mục vượt ngân sách, tính tổng vượt và tạo biểu đồ so sánh ngân sách với thực chi.</t>
        </is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10" t="n"/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